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5\2513078-PB-Réalisation studio son lot 1\01 DCE\3 V° publiée\"/>
    </mc:Choice>
  </mc:AlternateContent>
  <xr:revisionPtr revIDLastSave="0" documentId="13_ncr:1_{54E20FC6-A7BA-4DBA-886A-B09AD4E4AD05}" xr6:coauthVersionLast="36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Page de garde" sheetId="2" r:id="rId1"/>
    <sheet name="DPGF lot 1" sheetId="1" r:id="rId2"/>
    <sheet name="Recapitulatif" sheetId="6" r:id="rId3"/>
  </sheets>
  <definedNames>
    <definedName name="_xlnm.Print_Titles" localSheetId="1">'DPGF lot 1'!$2:$2</definedName>
    <definedName name="_xlnm.Print_Area" localSheetId="1">'DPGF lot 1'!$A$1:$H$66</definedName>
    <definedName name="_xlnm.Print_Area" localSheetId="0">'Page de garde'!$A$1:$I$38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6" l="1"/>
  <c r="G3" i="6" l="1"/>
  <c r="G19" i="6" l="1"/>
  <c r="G21" i="6" s="1"/>
</calcChain>
</file>

<file path=xl/sharedStrings.xml><?xml version="1.0" encoding="utf-8"?>
<sst xmlns="http://schemas.openxmlformats.org/spreadsheetml/2006/main" count="128" uniqueCount="67">
  <si>
    <t>U</t>
  </si>
  <si>
    <t>Q</t>
  </si>
  <si>
    <t>SOUS TOTAUX en Euros hors taxes</t>
  </si>
  <si>
    <t xml:space="preserve">  TOTAL en Euros (T.V.A. comprise)</t>
  </si>
  <si>
    <t>PRIX UNITAIRES en Euros hors taxes</t>
  </si>
  <si>
    <t>TOTAUX en Euros hors taxes</t>
  </si>
  <si>
    <t xml:space="preserve"> DESIGNATION  DES OUVRAGES</t>
  </si>
  <si>
    <t xml:space="preserve">    Le                </t>
  </si>
  <si>
    <t xml:space="preserve">   Entreprise:</t>
  </si>
  <si>
    <t xml:space="preserve">  (Signature et cachet)</t>
  </si>
  <si>
    <t>D.P.G.F.</t>
  </si>
  <si>
    <t>CADRE DE DECOMPOSITION DU PRIX GLOBAL ET FORFAITAIRE</t>
  </si>
  <si>
    <t>ART</t>
  </si>
  <si>
    <t xml:space="preserve">  T.V.A. 20,00 %</t>
  </si>
  <si>
    <t>F</t>
  </si>
  <si>
    <t>Sous-total</t>
  </si>
  <si>
    <t xml:space="preserve">DPGF </t>
  </si>
  <si>
    <t>Sous-total DPGF</t>
  </si>
  <si>
    <t>Sous-total BPU</t>
  </si>
  <si>
    <t>Q(indicatif )</t>
  </si>
  <si>
    <t xml:space="preserve">Préparation et organisation de chantier </t>
  </si>
  <si>
    <t>TOTAL</t>
  </si>
  <si>
    <t>m²</t>
  </si>
  <si>
    <t>ind 2</t>
  </si>
  <si>
    <t>DPGF Lot 1 - Peinture / Menuiserie / Planchers / Revétements / Plafonds</t>
  </si>
  <si>
    <t xml:space="preserve">Construction d'un studio son - N7 - Bercy Village </t>
  </si>
  <si>
    <t xml:space="preserve">DPGF Lot 1 Peinture / Menuiserie / Planchers / Platrerie / Revétements </t>
  </si>
  <si>
    <t>2,1 Tri Sélectif</t>
  </si>
  <si>
    <t>2,2 Protection</t>
  </si>
  <si>
    <t>2,3 Installation</t>
  </si>
  <si>
    <t xml:space="preserve">3 Cloisons et doublages </t>
  </si>
  <si>
    <t>3,1 Cloison type  1 :  200 mm , 64 dB</t>
  </si>
  <si>
    <t xml:space="preserve">3,2 Cloison type 2 : 220 mm , 67 dB </t>
  </si>
  <si>
    <t xml:space="preserve">3,3 Cloison type 3 : 100 mm , 45 dB </t>
  </si>
  <si>
    <t xml:space="preserve">3,4 Cloison type 4 : doublage 175 mm </t>
  </si>
  <si>
    <t xml:space="preserve">3,5 Cloison type 5 Chassis vitré 55 dB </t>
  </si>
  <si>
    <t xml:space="preserve">4 Peinture </t>
  </si>
  <si>
    <t>4,1 Peinture sur menuiserie bois</t>
  </si>
  <si>
    <t xml:space="preserve">4,2 Peinture sur mur et cloison </t>
  </si>
  <si>
    <t>5 Menuiserie intérieure</t>
  </si>
  <si>
    <t>5,1 Porte CF 1 V</t>
  </si>
  <si>
    <t>5,2,1 Porte CF 2 V</t>
  </si>
  <si>
    <t xml:space="preserve">5,2,2 Déplacement d'une porte CF </t>
  </si>
  <si>
    <t xml:space="preserve">5,3 Rampe amovilbe en boid </t>
  </si>
  <si>
    <t>6 Faux plafond</t>
  </si>
  <si>
    <t>6,1 Plafond isolant sur suspente antivibratile</t>
  </si>
  <si>
    <t xml:space="preserve">6,2 Faux plafond en dalle </t>
  </si>
  <si>
    <t>6,3 Faux plafond absorbant avec plenum</t>
  </si>
  <si>
    <t>7 Panneaux absorbants</t>
  </si>
  <si>
    <t xml:space="preserve">7,1 Habillage platre </t>
  </si>
  <si>
    <r>
      <t xml:space="preserve">7,2 Habillage absorbant </t>
    </r>
    <r>
      <rPr>
        <sz val="10"/>
        <rFont val="Aptos Narrow"/>
        <family val="2"/>
      </rPr>
      <t>αw&gt; 0,</t>
    </r>
    <r>
      <rPr>
        <sz val="10"/>
        <rFont val="Century Gothic"/>
        <family val="2"/>
      </rPr>
      <t>95</t>
    </r>
  </si>
  <si>
    <r>
      <t xml:space="preserve">7,3 Habillage absorbant </t>
    </r>
    <r>
      <rPr>
        <sz val="10"/>
        <rFont val="Aptos Narrow"/>
        <family val="2"/>
      </rPr>
      <t>αw&gt; 0,8</t>
    </r>
    <r>
      <rPr>
        <sz val="10"/>
        <rFont val="Century Gothic"/>
        <family val="2"/>
      </rPr>
      <t>5</t>
    </r>
  </si>
  <si>
    <t xml:space="preserve">7,4 Lame de bois ajourée </t>
  </si>
  <si>
    <t xml:space="preserve">8 Plancher </t>
  </si>
  <si>
    <t xml:space="preserve">8,1 Plancher flottant sur plots antivibratiles </t>
  </si>
  <si>
    <t xml:space="preserve">ss total </t>
  </si>
  <si>
    <t xml:space="preserve">  Valeur : juin 2025</t>
  </si>
  <si>
    <t>4,3 Peinture sur plafond</t>
  </si>
  <si>
    <t>6,2  Moins value faux plafond absorband en dalle</t>
  </si>
  <si>
    <t>6,2a option panneaux Stéréo</t>
  </si>
  <si>
    <t xml:space="preserve">Option 1 </t>
  </si>
  <si>
    <t>Option 2</t>
  </si>
  <si>
    <t>6,2a option panneaux Silente</t>
  </si>
  <si>
    <t>9 Ameublement</t>
  </si>
  <si>
    <t>Estrade</t>
  </si>
  <si>
    <t>Rideau</t>
  </si>
  <si>
    <t>Canapé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</si>
</sst>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 &quot;"/>
    <numFmt numFmtId="165" formatCode="&quot;  &quot;@"/>
    <numFmt numFmtId="166" formatCode="0.0"/>
  </numFmts>
  <fonts count="1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20"/>
      <name val="Century Gothic"/>
      <family val="2"/>
    </font>
    <font>
      <b/>
      <u/>
      <sz val="10"/>
      <name val="Century Gothic"/>
      <family val="2"/>
    </font>
    <font>
      <b/>
      <i/>
      <sz val="10"/>
      <name val="Century Gothic"/>
      <family val="2"/>
    </font>
    <font>
      <b/>
      <sz val="11"/>
      <name val="Arial"/>
      <family val="2"/>
    </font>
    <font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164" fontId="2" fillId="0" borderId="6" xfId="0" applyNumberFormat="1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4" fontId="2" fillId="0" borderId="6" xfId="0" applyNumberFormat="1" applyFont="1" applyBorder="1" applyAlignment="1" applyProtection="1">
      <alignment horizontal="right" vertical="center"/>
      <protection locked="0"/>
    </xf>
    <xf numFmtId="4" fontId="2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right" vertical="center"/>
      <protection locked="0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165" fontId="3" fillId="0" borderId="0" xfId="0" applyNumberFormat="1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2" fontId="0" fillId="0" borderId="0" xfId="0" applyNumberFormat="1"/>
    <xf numFmtId="4" fontId="1" fillId="0" borderId="7" xfId="0" applyNumberFormat="1" applyFont="1" applyBorder="1" applyAlignment="1" applyProtection="1">
      <alignment horizontal="left" vertical="center"/>
      <protection locked="0"/>
    </xf>
    <xf numFmtId="0" fontId="3" fillId="0" borderId="0" xfId="0" applyFont="1"/>
    <xf numFmtId="0" fontId="5" fillId="0" borderId="0" xfId="0" applyFont="1"/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65" fontId="1" fillId="0" borderId="0" xfId="0" applyNumberFormat="1" applyFont="1" applyAlignment="1" applyProtection="1">
      <alignment horizontal="left" vertical="center" wrapText="1"/>
      <protection locked="0"/>
    </xf>
    <xf numFmtId="165" fontId="1" fillId="0" borderId="9" xfId="0" applyNumberFormat="1" applyFont="1" applyBorder="1" applyAlignment="1" applyProtection="1">
      <alignment horizontal="right" vertical="center" wrapText="1"/>
      <protection locked="0"/>
    </xf>
    <xf numFmtId="164" fontId="2" fillId="0" borderId="13" xfId="0" applyNumberFormat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2" fillId="3" borderId="6" xfId="0" applyNumberFormat="1" applyFont="1" applyFill="1" applyBorder="1" applyAlignment="1" applyProtection="1">
      <alignment horizontal="right" vertical="center"/>
      <protection locked="0"/>
    </xf>
    <xf numFmtId="164" fontId="2" fillId="0" borderId="10" xfId="1" applyNumberFormat="1" applyBorder="1" applyAlignment="1" applyProtection="1">
      <alignment horizontal="right" vertical="top"/>
      <protection locked="0"/>
    </xf>
    <xf numFmtId="164" fontId="2" fillId="0" borderId="2" xfId="1" applyNumberFormat="1" applyBorder="1" applyAlignment="1" applyProtection="1">
      <alignment horizontal="right" vertical="top"/>
      <protection locked="0"/>
    </xf>
    <xf numFmtId="165" fontId="7" fillId="0" borderId="0" xfId="0" applyNumberFormat="1" applyFont="1" applyAlignment="1" applyProtection="1">
      <alignment horizontal="left" vertical="center" wrapText="1"/>
      <protection locked="0"/>
    </xf>
    <xf numFmtId="166" fontId="2" fillId="0" borderId="12" xfId="1" applyNumberFormat="1" applyBorder="1" applyAlignment="1" applyProtection="1">
      <alignment horizontal="left" vertical="top" indent="2"/>
      <protection locked="0"/>
    </xf>
    <xf numFmtId="0" fontId="2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vertical="center"/>
    </xf>
    <xf numFmtId="164" fontId="2" fillId="0" borderId="19" xfId="0" applyNumberFormat="1" applyFont="1" applyBorder="1" applyAlignment="1" applyProtection="1">
      <alignment horizontal="right" vertical="center"/>
      <protection locked="0"/>
    </xf>
    <xf numFmtId="0" fontId="2" fillId="0" borderId="1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21" xfId="0" applyNumberFormat="1" applyFont="1" applyBorder="1" applyAlignment="1" applyProtection="1">
      <alignment horizontal="right" vertical="center"/>
      <protection locked="0"/>
    </xf>
    <xf numFmtId="0" fontId="2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5" fontId="1" fillId="0" borderId="0" xfId="0" applyNumberFormat="1" applyFont="1" applyAlignment="1" applyProtection="1">
      <alignment vertical="center" wrapText="1"/>
      <protection locked="0"/>
    </xf>
    <xf numFmtId="164" fontId="7" fillId="0" borderId="0" xfId="1" applyNumberFormat="1" applyFont="1" applyAlignment="1" applyProtection="1">
      <alignment vertical="top" wrapText="1"/>
      <protection locked="0"/>
    </xf>
    <xf numFmtId="164" fontId="2" fillId="0" borderId="10" xfId="0" applyNumberFormat="1" applyFont="1" applyBorder="1" applyAlignment="1" applyProtection="1">
      <alignment vertical="center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1" fillId="0" borderId="13" xfId="0" applyNumberFormat="1" applyFont="1" applyBorder="1" applyAlignment="1" applyProtection="1">
      <alignment horizontal="right" vertical="center"/>
      <protection locked="0"/>
    </xf>
    <xf numFmtId="164" fontId="1" fillId="0" borderId="19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0" xfId="1" applyNumberFormat="1" applyAlignment="1" applyProtection="1">
      <alignment horizontal="right" vertical="top" wrapText="1"/>
      <protection locked="0"/>
    </xf>
    <xf numFmtId="0" fontId="3" fillId="0" borderId="0" xfId="0" applyFont="1" applyAlignment="1">
      <alignment horizontal="center"/>
    </xf>
    <xf numFmtId="14" fontId="0" fillId="0" borderId="0" xfId="0" applyNumberFormat="1"/>
    <xf numFmtId="165" fontId="7" fillId="0" borderId="0" xfId="0" applyNumberFormat="1" applyFont="1" applyAlignment="1" applyProtection="1">
      <alignment vertical="center" wrapText="1"/>
      <protection locked="0"/>
    </xf>
    <xf numFmtId="165" fontId="8" fillId="0" borderId="0" xfId="0" applyNumberFormat="1" applyFont="1" applyAlignment="1" applyProtection="1">
      <alignment horizontal="right" vertical="center" wrapText="1"/>
      <protection locked="0"/>
    </xf>
    <xf numFmtId="165" fontId="1" fillId="0" borderId="3" xfId="0" applyNumberFormat="1" applyFont="1" applyBorder="1" applyAlignment="1" applyProtection="1">
      <alignment horizontal="right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65" fontId="1" fillId="0" borderId="0" xfId="0" applyNumberFormat="1" applyFont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164" fontId="7" fillId="0" borderId="5" xfId="1" applyNumberFormat="1" applyFont="1" applyBorder="1" applyAlignment="1" applyProtection="1">
      <alignment vertical="top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64" fontId="2" fillId="0" borderId="23" xfId="0" applyNumberFormat="1" applyFont="1" applyBorder="1" applyAlignment="1" applyProtection="1">
      <alignment horizontal="right" vertical="center"/>
      <protection locked="0"/>
    </xf>
    <xf numFmtId="164" fontId="1" fillId="0" borderId="24" xfId="0" applyNumberFormat="1" applyFont="1" applyBorder="1" applyAlignment="1" applyProtection="1">
      <alignment horizontal="right" vertical="center"/>
      <protection locked="0"/>
    </xf>
    <xf numFmtId="164" fontId="2" fillId="0" borderId="1" xfId="1" applyNumberFormat="1" applyBorder="1" applyAlignment="1" applyProtection="1">
      <alignment horizontal="right" vertical="top"/>
      <protection locked="0"/>
    </xf>
    <xf numFmtId="164" fontId="2" fillId="0" borderId="24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164" fontId="3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vertical="center"/>
    </xf>
    <xf numFmtId="165" fontId="3" fillId="0" borderId="0" xfId="0" applyNumberFormat="1" applyFont="1" applyBorder="1" applyAlignment="1" applyProtection="1">
      <alignment horizontal="left" vertical="center" wrapText="1"/>
      <protection locked="0"/>
    </xf>
    <xf numFmtId="164" fontId="2" fillId="0" borderId="25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</cellXfs>
  <cellStyles count="2">
    <cellStyle name="Normal" xfId="0" builtinId="0"/>
    <cellStyle name="Normal_cna0101a056-ESQ vrd+esv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7"/>
  <sheetViews>
    <sheetView tabSelected="1" view="pageBreakPreview" zoomScale="85" zoomScaleNormal="100" zoomScaleSheetLayoutView="85" workbookViewId="0">
      <selection activeCell="A14" sqref="A14"/>
    </sheetView>
  </sheetViews>
  <sheetFormatPr baseColWidth="10" defaultColWidth="11.453125" defaultRowHeight="12.5"/>
  <cols>
    <col min="5" max="5" width="11.6328125" customWidth="1"/>
  </cols>
  <sheetData>
    <row r="1" spans="1:1">
      <c r="A1" s="23"/>
    </row>
    <row r="2" spans="1:1">
      <c r="A2" s="23"/>
    </row>
    <row r="3" spans="1:1">
      <c r="A3" s="23"/>
    </row>
    <row r="4" spans="1:1">
      <c r="A4" s="23"/>
    </row>
    <row r="5" spans="1:1">
      <c r="A5" s="23"/>
    </row>
    <row r="6" spans="1:1">
      <c r="A6" s="23"/>
    </row>
    <row r="7" spans="1:1">
      <c r="A7" s="23"/>
    </row>
    <row r="8" spans="1:1">
      <c r="A8" s="23"/>
    </row>
    <row r="9" spans="1:1">
      <c r="A9" s="23"/>
    </row>
    <row r="10" spans="1:1">
      <c r="A10" s="23"/>
    </row>
    <row r="11" spans="1:1">
      <c r="A11" s="23"/>
    </row>
    <row r="12" spans="1:1">
      <c r="A12" s="23"/>
    </row>
    <row r="13" spans="1:1">
      <c r="A13" s="23"/>
    </row>
    <row r="14" spans="1:1">
      <c r="A14" s="23"/>
    </row>
    <row r="15" spans="1:1">
      <c r="A15" s="23"/>
    </row>
    <row r="16" spans="1:1">
      <c r="A16" s="23"/>
    </row>
    <row r="17" spans="1:9">
      <c r="A17" s="23"/>
    </row>
    <row r="18" spans="1:9">
      <c r="A18" s="23"/>
    </row>
    <row r="19" spans="1:9">
      <c r="A19" s="23"/>
    </row>
    <row r="20" spans="1:9" ht="18">
      <c r="A20" s="82"/>
      <c r="B20" s="82"/>
      <c r="C20" s="82"/>
      <c r="D20" s="82"/>
      <c r="E20" s="82"/>
      <c r="F20" s="82"/>
      <c r="G20" s="82"/>
      <c r="H20" s="82"/>
      <c r="I20" s="82"/>
    </row>
    <row r="21" spans="1:9">
      <c r="A21" s="23"/>
    </row>
    <row r="22" spans="1:9">
      <c r="A22" s="83" t="s">
        <v>10</v>
      </c>
      <c r="B22" s="83"/>
      <c r="C22" s="83"/>
      <c r="D22" s="83"/>
      <c r="E22" s="83"/>
      <c r="F22" s="83"/>
      <c r="G22" s="83"/>
      <c r="H22" s="83"/>
      <c r="I22" s="83"/>
    </row>
    <row r="23" spans="1:9">
      <c r="A23" s="23"/>
    </row>
    <row r="24" spans="1:9">
      <c r="A24" s="83" t="s">
        <v>11</v>
      </c>
      <c r="B24" s="83"/>
      <c r="C24" s="83"/>
      <c r="D24" s="83"/>
      <c r="E24" s="83"/>
      <c r="F24" s="83"/>
      <c r="G24" s="83"/>
      <c r="H24" s="83"/>
      <c r="I24" s="83"/>
    </row>
    <row r="25" spans="1:9">
      <c r="A25" s="60"/>
      <c r="B25" s="60"/>
      <c r="C25" s="60"/>
      <c r="D25" s="60"/>
      <c r="E25" s="60"/>
      <c r="F25" s="60"/>
      <c r="G25" s="60"/>
      <c r="H25" s="60"/>
      <c r="I25" s="60"/>
    </row>
    <row r="26" spans="1:9">
      <c r="A26" s="84"/>
      <c r="B26" s="83"/>
      <c r="C26" s="83"/>
      <c r="D26" s="83"/>
      <c r="E26" s="83"/>
      <c r="F26" s="83"/>
      <c r="G26" s="83"/>
      <c r="H26" s="83"/>
      <c r="I26" s="83"/>
    </row>
    <row r="27" spans="1:9" ht="14">
      <c r="A27" s="86" t="s">
        <v>25</v>
      </c>
      <c r="B27" s="86"/>
      <c r="C27" s="86"/>
      <c r="D27" s="86"/>
      <c r="E27" s="86"/>
      <c r="F27" s="86"/>
      <c r="G27" s="86"/>
      <c r="H27" s="86"/>
      <c r="I27" s="86"/>
    </row>
    <row r="28" spans="1:9">
      <c r="A28" s="23"/>
    </row>
    <row r="29" spans="1:9">
      <c r="A29" s="23"/>
    </row>
    <row r="30" spans="1:9">
      <c r="A30" s="23"/>
    </row>
    <row r="31" spans="1:9">
      <c r="A31" s="84" t="s">
        <v>24</v>
      </c>
      <c r="B31" s="83"/>
      <c r="C31" s="83"/>
      <c r="D31" s="83"/>
      <c r="E31" s="83"/>
      <c r="F31" s="83"/>
      <c r="G31" s="83"/>
      <c r="H31" s="83"/>
      <c r="I31" s="83"/>
    </row>
    <row r="32" spans="1:9">
      <c r="A32" s="23"/>
    </row>
    <row r="33" spans="1:9" ht="13.25" customHeight="1">
      <c r="A33" s="85"/>
      <c r="B33" s="85"/>
      <c r="C33" s="85"/>
      <c r="D33" s="85"/>
      <c r="E33" s="85"/>
      <c r="F33" s="85"/>
      <c r="G33" s="85"/>
      <c r="H33" s="85"/>
      <c r="I33" s="85"/>
    </row>
    <row r="34" spans="1:9">
      <c r="A34" s="85"/>
      <c r="B34" s="85"/>
      <c r="C34" s="85"/>
      <c r="D34" s="85"/>
      <c r="E34" s="85"/>
      <c r="F34" s="85"/>
      <c r="G34" s="85"/>
      <c r="H34" s="85"/>
      <c r="I34" s="85"/>
    </row>
    <row r="35" spans="1:9">
      <c r="A35" s="24"/>
    </row>
    <row r="36" spans="1:9" ht="27" customHeight="1">
      <c r="B36" s="81"/>
      <c r="C36" s="81"/>
      <c r="D36" s="81"/>
      <c r="E36" s="81"/>
      <c r="F36" s="81"/>
      <c r="G36" s="81"/>
      <c r="H36" s="81"/>
    </row>
    <row r="37" spans="1:9">
      <c r="G37" t="s">
        <v>23</v>
      </c>
      <c r="H37" s="61">
        <v>45859</v>
      </c>
    </row>
    <row r="57" spans="1:2">
      <c r="A57" s="1"/>
      <c r="B57" s="1"/>
    </row>
  </sheetData>
  <mergeCells count="8">
    <mergeCell ref="B36:H36"/>
    <mergeCell ref="A20:I20"/>
    <mergeCell ref="A22:I22"/>
    <mergeCell ref="A24:I24"/>
    <mergeCell ref="A31:I31"/>
    <mergeCell ref="A33:I34"/>
    <mergeCell ref="A26:I26"/>
    <mergeCell ref="A27:I2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&amp;L&amp;8AIA Ingénierie&amp;C 25-CP13-078-MA - DPGF</oddHeader>
    <oddFooter>&amp;R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7"/>
  <sheetViews>
    <sheetView tabSelected="1" view="pageBreakPreview" topLeftCell="B35" zoomScale="85" zoomScaleNormal="100" zoomScaleSheetLayoutView="85" workbookViewId="0">
      <selection activeCell="A14" sqref="A14"/>
    </sheetView>
  </sheetViews>
  <sheetFormatPr baseColWidth="10" defaultColWidth="11.453125" defaultRowHeight="12.5"/>
  <cols>
    <col min="1" max="1" width="18.6328125" style="1" bestFit="1" customWidth="1"/>
    <col min="2" max="2" width="58.54296875" style="1" customWidth="1"/>
    <col min="3" max="3" width="4.08984375" style="1" customWidth="1"/>
    <col min="4" max="4" width="15.6328125" style="1" customWidth="1"/>
    <col min="5" max="5" width="14.36328125" style="1" customWidth="1"/>
    <col min="6" max="6" width="13.54296875" style="1" bestFit="1" customWidth="1"/>
    <col min="7" max="7" width="15.08984375" style="1" customWidth="1"/>
    <col min="8" max="8" width="33.90625" style="1" bestFit="1" customWidth="1"/>
    <col min="9" max="16384" width="11.453125" style="1"/>
  </cols>
  <sheetData>
    <row r="1" spans="1:7" ht="25.5">
      <c r="A1" s="36"/>
      <c r="B1" s="37" t="s">
        <v>26</v>
      </c>
      <c r="C1" s="38"/>
      <c r="D1" s="38"/>
      <c r="E1" s="38"/>
      <c r="F1" s="38"/>
      <c r="G1" s="39"/>
    </row>
    <row r="2" spans="1:7" s="26" customFormat="1" ht="63.75" customHeight="1">
      <c r="A2" s="40" t="s">
        <v>12</v>
      </c>
      <c r="B2" s="25" t="s">
        <v>6</v>
      </c>
      <c r="C2" s="5" t="s">
        <v>0</v>
      </c>
      <c r="D2" s="5" t="s">
        <v>19</v>
      </c>
      <c r="E2" s="5" t="s">
        <v>1</v>
      </c>
      <c r="F2" s="6" t="s">
        <v>4</v>
      </c>
      <c r="G2" s="41" t="s">
        <v>5</v>
      </c>
    </row>
    <row r="3" spans="1:7" ht="17.149999999999999" customHeight="1">
      <c r="A3" s="42">
        <v>2</v>
      </c>
      <c r="B3" s="34" t="s">
        <v>20</v>
      </c>
      <c r="C3" s="2"/>
      <c r="D3" s="2"/>
      <c r="E3" s="51"/>
      <c r="F3" s="32"/>
      <c r="G3" s="43"/>
    </row>
    <row r="4" spans="1:7" ht="17.149999999999999" customHeight="1">
      <c r="A4" s="48">
        <v>2.1</v>
      </c>
      <c r="B4" s="27" t="s">
        <v>27</v>
      </c>
      <c r="C4" s="2" t="s">
        <v>14</v>
      </c>
      <c r="D4" s="2"/>
      <c r="E4" s="52"/>
      <c r="F4" s="30"/>
      <c r="G4" s="43"/>
    </row>
    <row r="5" spans="1:7" ht="17.149999999999999" customHeight="1">
      <c r="A5" s="48">
        <v>2.2000000000000002</v>
      </c>
      <c r="B5" s="49" t="s">
        <v>28</v>
      </c>
      <c r="C5" s="2" t="s">
        <v>14</v>
      </c>
      <c r="D5" s="2"/>
      <c r="E5" s="52"/>
      <c r="F5" s="30"/>
      <c r="G5" s="43"/>
    </row>
    <row r="6" spans="1:7" ht="17.149999999999999" customHeight="1" thickBot="1">
      <c r="A6" s="48">
        <v>2.2999999999999998</v>
      </c>
      <c r="B6" s="49" t="s">
        <v>29</v>
      </c>
      <c r="C6" s="2" t="s">
        <v>14</v>
      </c>
      <c r="D6" s="2"/>
      <c r="E6" s="52"/>
      <c r="F6" s="30"/>
      <c r="G6" s="43"/>
    </row>
    <row r="7" spans="1:7" ht="17.149999999999999" customHeight="1" thickBot="1">
      <c r="A7" s="44"/>
      <c r="B7" s="28" t="s">
        <v>15</v>
      </c>
      <c r="C7" s="7"/>
      <c r="D7" s="7"/>
      <c r="E7" s="53"/>
      <c r="F7" s="8"/>
      <c r="G7" s="55"/>
    </row>
    <row r="8" spans="1:7" ht="17.149999999999999" customHeight="1">
      <c r="A8" s="42">
        <v>3</v>
      </c>
      <c r="B8" s="34" t="s">
        <v>30</v>
      </c>
      <c r="C8" s="2"/>
      <c r="D8" s="2"/>
      <c r="E8" s="51"/>
      <c r="F8" s="32"/>
      <c r="G8" s="43"/>
    </row>
    <row r="9" spans="1:7" ht="17.149999999999999" customHeight="1">
      <c r="A9" s="42"/>
      <c r="B9" s="49"/>
      <c r="C9" s="2"/>
      <c r="D9" s="2"/>
      <c r="E9" s="54"/>
      <c r="F9" s="33"/>
      <c r="G9" s="43"/>
    </row>
    <row r="10" spans="1:7" ht="17.149999999999999" customHeight="1">
      <c r="A10" s="42"/>
      <c r="B10" s="57" t="s">
        <v>31</v>
      </c>
      <c r="C10" s="2" t="s">
        <v>22</v>
      </c>
      <c r="D10" s="2"/>
      <c r="E10" s="54"/>
      <c r="F10" s="33"/>
      <c r="G10" s="43"/>
    </row>
    <row r="11" spans="1:7" ht="17.149999999999999" customHeight="1">
      <c r="A11" s="42"/>
      <c r="B11" s="57" t="s">
        <v>32</v>
      </c>
      <c r="C11" s="2" t="s">
        <v>22</v>
      </c>
      <c r="D11" s="2"/>
      <c r="E11" s="54"/>
      <c r="F11" s="33"/>
      <c r="G11" s="43"/>
    </row>
    <row r="12" spans="1:7" ht="17.149999999999999" customHeight="1">
      <c r="A12" s="42"/>
      <c r="B12" s="57" t="s">
        <v>33</v>
      </c>
      <c r="C12" s="2" t="s">
        <v>22</v>
      </c>
      <c r="D12" s="2"/>
      <c r="E12" s="54"/>
      <c r="F12" s="33"/>
      <c r="G12" s="43"/>
    </row>
    <row r="13" spans="1:7" ht="17.149999999999999" customHeight="1">
      <c r="A13" s="42"/>
      <c r="B13" s="57" t="s">
        <v>34</v>
      </c>
      <c r="C13" s="2" t="s">
        <v>22</v>
      </c>
      <c r="D13" s="2"/>
      <c r="E13" s="54"/>
      <c r="F13" s="33"/>
      <c r="G13" s="43"/>
    </row>
    <row r="14" spans="1:7" ht="17.149999999999999" customHeight="1">
      <c r="A14" s="42"/>
      <c r="B14" s="57" t="s">
        <v>35</v>
      </c>
      <c r="C14" s="2" t="s">
        <v>22</v>
      </c>
      <c r="D14" s="2"/>
      <c r="E14" s="54"/>
      <c r="F14" s="33"/>
      <c r="G14" s="43"/>
    </row>
    <row r="15" spans="1:7" ht="17.149999999999999" customHeight="1">
      <c r="A15" s="42"/>
      <c r="B15" s="63" t="s">
        <v>55</v>
      </c>
      <c r="C15" s="2"/>
      <c r="D15" s="2"/>
      <c r="E15" s="54"/>
      <c r="F15" s="33"/>
      <c r="G15" s="43"/>
    </row>
    <row r="16" spans="1:7" ht="17.149999999999999" customHeight="1">
      <c r="A16" s="48"/>
      <c r="B16" s="62" t="s">
        <v>36</v>
      </c>
      <c r="C16" s="2"/>
      <c r="D16" s="2"/>
      <c r="E16" s="54"/>
      <c r="F16" s="33"/>
      <c r="G16" s="43"/>
    </row>
    <row r="17" spans="1:7" ht="17.149999999999999" customHeight="1">
      <c r="A17" s="48"/>
      <c r="B17" s="57" t="s">
        <v>37</v>
      </c>
      <c r="C17" s="2" t="s">
        <v>22</v>
      </c>
      <c r="D17" s="58"/>
      <c r="E17" s="54"/>
      <c r="F17" s="33"/>
      <c r="G17" s="43"/>
    </row>
    <row r="18" spans="1:7" ht="17.149999999999999" customHeight="1">
      <c r="A18" s="48"/>
      <c r="B18" s="57" t="s">
        <v>38</v>
      </c>
      <c r="C18" s="2" t="s">
        <v>22</v>
      </c>
      <c r="D18" s="2"/>
      <c r="E18" s="54"/>
      <c r="F18" s="33"/>
      <c r="G18" s="43"/>
    </row>
    <row r="19" spans="1:7" ht="17.149999999999999" customHeight="1">
      <c r="A19" s="48"/>
      <c r="B19" s="57" t="s">
        <v>57</v>
      </c>
      <c r="C19" s="2" t="s">
        <v>22</v>
      </c>
      <c r="D19" s="2"/>
      <c r="E19" s="54"/>
      <c r="F19" s="33"/>
      <c r="G19" s="43"/>
    </row>
    <row r="20" spans="1:7" ht="17.149999999999999" customHeight="1">
      <c r="A20" s="48"/>
      <c r="B20" s="63" t="s">
        <v>55</v>
      </c>
      <c r="C20" s="2"/>
      <c r="D20" s="2"/>
      <c r="E20" s="54"/>
      <c r="F20" s="33"/>
      <c r="G20" s="43"/>
    </row>
    <row r="21" spans="1:7" ht="17.149999999999999" customHeight="1">
      <c r="A21" s="48"/>
      <c r="B21" s="62" t="s">
        <v>39</v>
      </c>
      <c r="C21" s="2"/>
      <c r="D21" s="2"/>
      <c r="E21" s="54"/>
      <c r="F21" s="33"/>
      <c r="G21" s="43"/>
    </row>
    <row r="22" spans="1:7" ht="17.149999999999999" customHeight="1">
      <c r="A22" s="48"/>
      <c r="B22" s="57" t="s">
        <v>40</v>
      </c>
      <c r="C22" s="2" t="s">
        <v>0</v>
      </c>
      <c r="D22" s="2"/>
      <c r="E22" s="54"/>
      <c r="F22" s="33"/>
      <c r="G22" s="43"/>
    </row>
    <row r="23" spans="1:7" ht="17.149999999999999" customHeight="1">
      <c r="A23" s="48"/>
      <c r="B23" s="57" t="s">
        <v>41</v>
      </c>
      <c r="C23" s="2" t="s">
        <v>0</v>
      </c>
      <c r="D23" s="2"/>
      <c r="E23" s="54"/>
      <c r="F23" s="33"/>
      <c r="G23" s="43"/>
    </row>
    <row r="24" spans="1:7" ht="17.149999999999999" customHeight="1">
      <c r="A24" s="48"/>
      <c r="B24" s="57" t="s">
        <v>42</v>
      </c>
      <c r="C24" s="2" t="s">
        <v>0</v>
      </c>
      <c r="D24" s="2"/>
      <c r="E24" s="54"/>
      <c r="F24" s="33"/>
      <c r="G24" s="43"/>
    </row>
    <row r="25" spans="1:7" ht="17.149999999999999" customHeight="1">
      <c r="A25" s="48"/>
      <c r="B25" s="57" t="s">
        <v>43</v>
      </c>
      <c r="C25" s="2" t="s">
        <v>0</v>
      </c>
      <c r="D25" s="2"/>
      <c r="E25" s="54"/>
      <c r="F25" s="33"/>
      <c r="G25" s="43"/>
    </row>
    <row r="26" spans="1:7" ht="17.149999999999999" customHeight="1">
      <c r="A26" s="48"/>
      <c r="B26" s="63" t="s">
        <v>55</v>
      </c>
      <c r="C26" s="2"/>
      <c r="D26" s="2"/>
      <c r="E26" s="54"/>
      <c r="F26" s="33"/>
      <c r="G26" s="43"/>
    </row>
    <row r="27" spans="1:7" ht="17.149999999999999" customHeight="1">
      <c r="A27" s="48"/>
      <c r="B27" s="62" t="s">
        <v>44</v>
      </c>
      <c r="C27" s="2"/>
      <c r="D27" s="2"/>
      <c r="E27" s="54"/>
      <c r="F27" s="33"/>
      <c r="G27" s="43"/>
    </row>
    <row r="28" spans="1:7" ht="17.149999999999999" customHeight="1">
      <c r="A28" s="48"/>
      <c r="B28" s="57" t="s">
        <v>45</v>
      </c>
      <c r="C28" s="2" t="s">
        <v>22</v>
      </c>
      <c r="D28" s="2"/>
      <c r="E28" s="54"/>
      <c r="F28" s="33"/>
      <c r="G28" s="43"/>
    </row>
    <row r="29" spans="1:7" ht="17.149999999999999" customHeight="1">
      <c r="A29" s="48"/>
      <c r="B29" s="57" t="s">
        <v>46</v>
      </c>
      <c r="C29" s="2" t="s">
        <v>22</v>
      </c>
      <c r="D29" s="2"/>
      <c r="E29" s="54"/>
      <c r="F29" s="33"/>
      <c r="G29" s="43"/>
    </row>
    <row r="30" spans="1:7" ht="17.149999999999999" customHeight="1">
      <c r="A30" s="48"/>
      <c r="B30" s="57" t="s">
        <v>47</v>
      </c>
      <c r="C30" s="2" t="s">
        <v>22</v>
      </c>
      <c r="D30" s="2"/>
      <c r="E30" s="54"/>
      <c r="F30" s="33"/>
      <c r="G30" s="43"/>
    </row>
    <row r="31" spans="1:7" ht="17.149999999999999" customHeight="1">
      <c r="A31" s="48"/>
      <c r="B31" s="63" t="s">
        <v>55</v>
      </c>
      <c r="C31" s="2"/>
      <c r="D31" s="2"/>
      <c r="E31" s="54"/>
      <c r="F31" s="33"/>
      <c r="G31" s="43"/>
    </row>
    <row r="32" spans="1:7" ht="17.149999999999999" customHeight="1">
      <c r="A32" s="48"/>
      <c r="B32" s="34" t="s">
        <v>48</v>
      </c>
      <c r="C32" s="2"/>
      <c r="D32" s="2"/>
      <c r="E32" s="54"/>
      <c r="F32" s="33"/>
      <c r="G32" s="43"/>
    </row>
    <row r="33" spans="1:7" ht="17.149999999999999" customHeight="1">
      <c r="A33" s="48"/>
      <c r="B33" s="57" t="s">
        <v>49</v>
      </c>
      <c r="C33" s="2" t="s">
        <v>22</v>
      </c>
      <c r="D33" s="2"/>
      <c r="E33" s="54"/>
      <c r="F33" s="33"/>
      <c r="G33" s="43"/>
    </row>
    <row r="34" spans="1:7" ht="17.149999999999999" customHeight="1">
      <c r="A34" s="48"/>
      <c r="B34" s="57" t="s">
        <v>50</v>
      </c>
      <c r="C34" s="2" t="s">
        <v>22</v>
      </c>
      <c r="D34" s="2"/>
      <c r="E34" s="54"/>
      <c r="F34" s="33"/>
      <c r="G34" s="43"/>
    </row>
    <row r="35" spans="1:7" ht="17.149999999999999" customHeight="1">
      <c r="A35" s="35"/>
      <c r="B35" s="57" t="s">
        <v>51</v>
      </c>
      <c r="C35" s="2" t="s">
        <v>22</v>
      </c>
      <c r="D35" s="2"/>
      <c r="E35" s="54"/>
      <c r="F35" s="33"/>
      <c r="G35" s="43"/>
    </row>
    <row r="36" spans="1:7" ht="17.149999999999999" customHeight="1">
      <c r="A36" s="35"/>
      <c r="B36" s="57" t="s">
        <v>52</v>
      </c>
      <c r="C36" s="2" t="s">
        <v>22</v>
      </c>
      <c r="D36" s="2"/>
      <c r="E36" s="54"/>
      <c r="F36" s="33"/>
      <c r="G36" s="43"/>
    </row>
    <row r="37" spans="1:7" ht="17.149999999999999" customHeight="1">
      <c r="A37" s="35"/>
      <c r="B37" s="63" t="s">
        <v>55</v>
      </c>
      <c r="C37" s="2"/>
      <c r="D37" s="2"/>
      <c r="E37" s="54"/>
      <c r="F37" s="33"/>
      <c r="G37" s="43"/>
    </row>
    <row r="38" spans="1:7" ht="17.149999999999999" customHeight="1">
      <c r="A38" s="35"/>
      <c r="B38" s="50" t="s">
        <v>53</v>
      </c>
      <c r="C38" s="2"/>
      <c r="D38" s="2"/>
      <c r="E38" s="54"/>
      <c r="F38" s="33"/>
      <c r="G38" s="43"/>
    </row>
    <row r="39" spans="1:7" ht="17.149999999999999" customHeight="1">
      <c r="A39" s="35"/>
      <c r="B39" s="59" t="s">
        <v>54</v>
      </c>
      <c r="C39" s="2" t="s">
        <v>22</v>
      </c>
      <c r="D39" s="2"/>
      <c r="E39" s="54"/>
      <c r="F39" s="33"/>
      <c r="G39" s="43"/>
    </row>
    <row r="40" spans="1:7" ht="17.149999999999999" customHeight="1">
      <c r="A40" s="35"/>
      <c r="B40" s="63" t="s">
        <v>55</v>
      </c>
      <c r="C40" s="2"/>
      <c r="D40" s="2"/>
      <c r="E40" s="54"/>
      <c r="F40" s="33"/>
      <c r="G40" s="43"/>
    </row>
    <row r="41" spans="1:7" ht="17.149999999999999" customHeight="1">
      <c r="A41" s="35"/>
      <c r="B41" s="63"/>
      <c r="C41" s="2"/>
      <c r="D41" s="2"/>
      <c r="E41" s="54"/>
      <c r="F41" s="74"/>
      <c r="G41" s="75"/>
    </row>
    <row r="42" spans="1:7" ht="17.149999999999999" customHeight="1">
      <c r="A42" s="35"/>
      <c r="B42" s="50" t="s">
        <v>63</v>
      </c>
      <c r="C42" s="2"/>
      <c r="D42" s="2"/>
      <c r="E42" s="54"/>
      <c r="F42" s="74"/>
      <c r="G42" s="75"/>
    </row>
    <row r="43" spans="1:7" ht="17.149999999999999" customHeight="1">
      <c r="A43" s="35"/>
      <c r="B43" s="59" t="s">
        <v>64</v>
      </c>
      <c r="C43" s="2" t="s">
        <v>0</v>
      </c>
      <c r="D43" s="2"/>
      <c r="E43" s="54"/>
      <c r="F43" s="74"/>
      <c r="G43" s="75"/>
    </row>
    <row r="44" spans="1:7" ht="17.149999999999999" customHeight="1">
      <c r="A44" s="35"/>
      <c r="B44" s="59" t="s">
        <v>65</v>
      </c>
      <c r="C44" s="2" t="s">
        <v>22</v>
      </c>
      <c r="D44" s="2"/>
      <c r="E44" s="54"/>
      <c r="F44" s="74"/>
      <c r="G44" s="75"/>
    </row>
    <row r="45" spans="1:7" ht="17.149999999999999" customHeight="1">
      <c r="A45" s="35"/>
      <c r="B45" s="59" t="s">
        <v>66</v>
      </c>
      <c r="C45" s="2" t="s">
        <v>0</v>
      </c>
      <c r="D45" s="2"/>
      <c r="E45" s="54"/>
      <c r="F45" s="74"/>
      <c r="G45" s="75"/>
    </row>
    <row r="46" spans="1:7" ht="17.149999999999999" customHeight="1">
      <c r="A46" s="35"/>
      <c r="B46" s="63" t="s">
        <v>55</v>
      </c>
      <c r="C46" s="2"/>
      <c r="D46" s="2"/>
      <c r="E46" s="54"/>
      <c r="F46" s="74"/>
      <c r="G46" s="75"/>
    </row>
    <row r="47" spans="1:7" ht="17.149999999999999" customHeight="1" thickBot="1">
      <c r="A47" s="35"/>
      <c r="B47" s="63"/>
      <c r="C47" s="2"/>
      <c r="D47" s="2"/>
      <c r="E47" s="54"/>
      <c r="F47" s="74"/>
      <c r="G47" s="75"/>
    </row>
    <row r="48" spans="1:7" ht="17" customHeight="1" thickBot="1">
      <c r="A48" s="47"/>
      <c r="B48" s="64" t="s">
        <v>21</v>
      </c>
      <c r="C48" s="65"/>
      <c r="D48" s="65"/>
      <c r="E48" s="9"/>
      <c r="F48" s="8"/>
      <c r="G48" s="55"/>
    </row>
    <row r="49" spans="1:7" ht="17" customHeight="1">
      <c r="A49" s="47"/>
      <c r="B49" s="66"/>
      <c r="C49" s="67"/>
      <c r="D49" s="67"/>
      <c r="E49" s="68"/>
      <c r="F49" s="68"/>
      <c r="G49" s="69"/>
    </row>
    <row r="50" spans="1:7" ht="17" customHeight="1">
      <c r="A50" s="47"/>
      <c r="B50" s="70" t="s">
        <v>60</v>
      </c>
      <c r="C50" s="71"/>
      <c r="D50" s="71"/>
      <c r="E50" s="51"/>
      <c r="F50" s="32"/>
      <c r="G50" s="72"/>
    </row>
    <row r="51" spans="1:7" ht="17" customHeight="1">
      <c r="A51" s="47"/>
      <c r="B51" s="59" t="s">
        <v>58</v>
      </c>
      <c r="C51" s="2" t="s">
        <v>22</v>
      </c>
      <c r="D51" s="2"/>
      <c r="E51" s="54"/>
      <c r="F51" s="33"/>
      <c r="G51" s="43"/>
    </row>
    <row r="52" spans="1:7" ht="17" customHeight="1">
      <c r="A52" s="47"/>
      <c r="B52" s="59" t="s">
        <v>59</v>
      </c>
      <c r="C52" s="2" t="s">
        <v>22</v>
      </c>
      <c r="D52" s="2"/>
      <c r="E52" s="54"/>
      <c r="F52" s="33"/>
      <c r="G52" s="43"/>
    </row>
    <row r="53" spans="1:7" ht="17" customHeight="1" thickBot="1">
      <c r="A53" s="47"/>
      <c r="B53" s="63" t="s">
        <v>55</v>
      </c>
      <c r="C53" s="2"/>
      <c r="D53" s="2"/>
      <c r="E53" s="54"/>
      <c r="F53" s="33"/>
      <c r="G53" s="43"/>
    </row>
    <row r="54" spans="1:7" ht="17" customHeight="1" thickBot="1">
      <c r="A54" s="47"/>
      <c r="B54" s="64" t="s">
        <v>21</v>
      </c>
      <c r="C54" s="65"/>
      <c r="D54" s="65"/>
      <c r="E54" s="9"/>
      <c r="F54" s="8"/>
      <c r="G54" s="55"/>
    </row>
    <row r="55" spans="1:7" ht="17" customHeight="1">
      <c r="A55" s="47"/>
      <c r="B55" s="66"/>
      <c r="C55" s="67"/>
      <c r="D55" s="67"/>
      <c r="E55" s="68"/>
      <c r="F55" s="68"/>
      <c r="G55" s="73"/>
    </row>
    <row r="56" spans="1:7" ht="17" customHeight="1">
      <c r="A56" s="47"/>
      <c r="B56" s="70" t="s">
        <v>61</v>
      </c>
      <c r="C56" s="71"/>
      <c r="D56" s="71"/>
      <c r="E56" s="51"/>
      <c r="F56" s="32"/>
      <c r="G56" s="72"/>
    </row>
    <row r="57" spans="1:7" ht="17" customHeight="1">
      <c r="A57" s="47"/>
      <c r="B57" s="59" t="s">
        <v>58</v>
      </c>
      <c r="C57" s="2" t="s">
        <v>22</v>
      </c>
      <c r="D57" s="2"/>
      <c r="E57" s="54"/>
      <c r="F57" s="33"/>
      <c r="G57" s="43"/>
    </row>
    <row r="58" spans="1:7" ht="17" customHeight="1">
      <c r="A58" s="47"/>
      <c r="B58" s="59" t="s">
        <v>62</v>
      </c>
      <c r="C58" s="2" t="s">
        <v>22</v>
      </c>
      <c r="D58" s="2"/>
      <c r="E58" s="54"/>
      <c r="F58" s="33"/>
      <c r="G58" s="43"/>
    </row>
    <row r="59" spans="1:7" ht="17" customHeight="1" thickBot="1">
      <c r="A59" s="47"/>
      <c r="B59" s="63" t="s">
        <v>55</v>
      </c>
      <c r="C59" s="2"/>
      <c r="D59" s="2"/>
      <c r="E59" s="54"/>
      <c r="F59" s="33"/>
      <c r="G59" s="43"/>
    </row>
    <row r="60" spans="1:7" ht="17" customHeight="1" thickBot="1">
      <c r="A60" s="47"/>
      <c r="B60" s="64" t="s">
        <v>21</v>
      </c>
      <c r="C60" s="65"/>
      <c r="D60" s="65"/>
      <c r="E60" s="9"/>
      <c r="F60" s="8"/>
      <c r="G60" s="55"/>
    </row>
    <row r="61" spans="1:7" ht="17" customHeight="1">
      <c r="A61" s="47"/>
      <c r="B61" s="21" t="s">
        <v>8</v>
      </c>
      <c r="C61" s="4"/>
      <c r="D61" s="4"/>
      <c r="E61" s="3"/>
      <c r="F61" s="3"/>
      <c r="G61" s="43"/>
    </row>
    <row r="62" spans="1:7" ht="17" customHeight="1">
      <c r="A62" s="47"/>
      <c r="B62" s="21" t="s">
        <v>9</v>
      </c>
      <c r="C62" s="4"/>
      <c r="D62" s="4"/>
      <c r="E62" s="3"/>
      <c r="F62" s="3"/>
      <c r="G62" s="43"/>
    </row>
    <row r="63" spans="1:7" ht="17" customHeight="1">
      <c r="A63" s="47"/>
      <c r="B63" s="16"/>
      <c r="C63" s="4"/>
      <c r="D63" s="4"/>
      <c r="E63" s="3"/>
      <c r="F63" s="3"/>
      <c r="G63" s="43"/>
    </row>
    <row r="64" spans="1:7" ht="17" customHeight="1">
      <c r="A64" s="47"/>
      <c r="B64" s="17"/>
      <c r="C64" s="4"/>
      <c r="D64" s="4"/>
      <c r="E64" s="3"/>
      <c r="F64" s="3"/>
      <c r="G64" s="43"/>
    </row>
    <row r="65" spans="1:7" ht="17" customHeight="1">
      <c r="A65" s="47"/>
      <c r="B65" s="17"/>
      <c r="C65" s="4"/>
      <c r="D65" s="4"/>
      <c r="E65" s="3"/>
      <c r="F65" s="3"/>
      <c r="G65" s="43"/>
    </row>
    <row r="66" spans="1:7" ht="17" customHeight="1">
      <c r="A66" s="45"/>
      <c r="B66" s="22"/>
      <c r="C66" s="13"/>
      <c r="D66" s="13"/>
      <c r="E66" s="14"/>
      <c r="F66" s="14"/>
      <c r="G66" s="46"/>
    </row>
    <row r="67" spans="1:7">
      <c r="E67" s="3"/>
      <c r="F67" s="3"/>
    </row>
    <row r="68" spans="1:7">
      <c r="E68" s="3"/>
      <c r="F68" s="3"/>
    </row>
    <row r="69" spans="1:7">
      <c r="E69" s="3"/>
      <c r="F69" s="3"/>
    </row>
    <row r="70" spans="1:7">
      <c r="E70" s="3"/>
      <c r="F70" s="3"/>
    </row>
    <row r="71" spans="1:7">
      <c r="E71" s="3"/>
      <c r="F71" s="3"/>
    </row>
    <row r="72" spans="1:7">
      <c r="E72" s="3"/>
      <c r="F72" s="3"/>
    </row>
    <row r="73" spans="1:7">
      <c r="E73" s="3"/>
      <c r="F73" s="3"/>
    </row>
    <row r="74" spans="1:7">
      <c r="E74" s="3"/>
      <c r="F74" s="3"/>
    </row>
    <row r="75" spans="1:7">
      <c r="E75" s="3"/>
      <c r="F75" s="3"/>
    </row>
    <row r="76" spans="1:7">
      <c r="E76" s="3"/>
      <c r="F76" s="3"/>
    </row>
    <row r="77" spans="1:7">
      <c r="E77" s="3"/>
      <c r="F77" s="3"/>
    </row>
    <row r="78" spans="1:7">
      <c r="E78" s="3"/>
      <c r="F78" s="3"/>
    </row>
    <row r="79" spans="1:7">
      <c r="E79" s="3"/>
      <c r="F79" s="3"/>
    </row>
    <row r="80" spans="1:7">
      <c r="E80" s="3"/>
      <c r="F80" s="3"/>
    </row>
    <row r="81" spans="5:6">
      <c r="E81" s="3"/>
      <c r="F81" s="3"/>
    </row>
    <row r="82" spans="5:6">
      <c r="E82" s="3"/>
      <c r="F82" s="3"/>
    </row>
    <row r="83" spans="5:6">
      <c r="E83" s="3"/>
      <c r="F83" s="3"/>
    </row>
    <row r="84" spans="5:6">
      <c r="E84" s="3"/>
      <c r="F84" s="3"/>
    </row>
    <row r="85" spans="5:6">
      <c r="E85" s="3"/>
      <c r="F85" s="3"/>
    </row>
    <row r="86" spans="5:6">
      <c r="E86" s="3"/>
      <c r="F86" s="3"/>
    </row>
    <row r="87" spans="5:6">
      <c r="E87" s="3"/>
      <c r="F87" s="3"/>
    </row>
    <row r="88" spans="5:6">
      <c r="E88" s="3"/>
      <c r="F88" s="3"/>
    </row>
    <row r="89" spans="5:6">
      <c r="E89" s="3"/>
      <c r="F89" s="3"/>
    </row>
    <row r="90" spans="5:6">
      <c r="E90" s="3"/>
      <c r="F90" s="3"/>
    </row>
    <row r="91" spans="5:6">
      <c r="E91" s="3"/>
      <c r="F91" s="3"/>
    </row>
    <row r="92" spans="5:6">
      <c r="E92" s="3"/>
      <c r="F92" s="3"/>
    </row>
    <row r="93" spans="5:6">
      <c r="E93" s="3"/>
      <c r="F93" s="3"/>
    </row>
    <row r="94" spans="5:6">
      <c r="E94" s="3"/>
      <c r="F94" s="3"/>
    </row>
    <row r="95" spans="5:6">
      <c r="E95" s="3"/>
      <c r="F95" s="3"/>
    </row>
    <row r="96" spans="5:6">
      <c r="E96" s="3"/>
      <c r="F96" s="3"/>
    </row>
    <row r="97" spans="5:6">
      <c r="E97" s="3"/>
      <c r="F97" s="3"/>
    </row>
    <row r="98" spans="5:6">
      <c r="E98" s="3"/>
      <c r="F98" s="3"/>
    </row>
    <row r="99" spans="5:6">
      <c r="E99" s="3"/>
      <c r="F99" s="3"/>
    </row>
    <row r="100" spans="5:6">
      <c r="E100" s="3"/>
      <c r="F100" s="3"/>
    </row>
    <row r="101" spans="5:6">
      <c r="E101" s="3"/>
      <c r="F101" s="3"/>
    </row>
    <row r="102" spans="5:6">
      <c r="E102" s="3"/>
      <c r="F102" s="3"/>
    </row>
    <row r="103" spans="5:6">
      <c r="E103" s="3"/>
      <c r="F103" s="3"/>
    </row>
    <row r="104" spans="5:6">
      <c r="E104" s="3"/>
      <c r="F104" s="3"/>
    </row>
    <row r="105" spans="5:6">
      <c r="E105" s="3"/>
      <c r="F105" s="3"/>
    </row>
    <row r="106" spans="5:6">
      <c r="E106" s="3"/>
      <c r="F106" s="3"/>
    </row>
    <row r="107" spans="5:6">
      <c r="E107" s="3"/>
      <c r="F107" s="3"/>
    </row>
    <row r="108" spans="5:6">
      <c r="E108" s="3"/>
      <c r="F108" s="3"/>
    </row>
    <row r="109" spans="5:6">
      <c r="E109" s="3"/>
      <c r="F109" s="3"/>
    </row>
    <row r="110" spans="5:6">
      <c r="E110" s="3"/>
      <c r="F110" s="3"/>
    </row>
    <row r="111" spans="5:6">
      <c r="E111" s="3"/>
      <c r="F111" s="3"/>
    </row>
    <row r="112" spans="5:6">
      <c r="E112" s="3"/>
      <c r="F112" s="3"/>
    </row>
    <row r="113" spans="5:6">
      <c r="E113" s="3"/>
      <c r="F113" s="3"/>
    </row>
    <row r="114" spans="5:6">
      <c r="E114" s="3"/>
      <c r="F114" s="3"/>
    </row>
    <row r="115" spans="5:6">
      <c r="E115" s="3"/>
      <c r="F115" s="3"/>
    </row>
    <row r="116" spans="5:6">
      <c r="E116" s="3"/>
      <c r="F116" s="3"/>
    </row>
    <row r="117" spans="5:6">
      <c r="E117" s="3"/>
      <c r="F117" s="3"/>
    </row>
    <row r="118" spans="5:6">
      <c r="E118" s="3"/>
      <c r="F118" s="3"/>
    </row>
    <row r="119" spans="5:6">
      <c r="E119" s="3"/>
      <c r="F119" s="3"/>
    </row>
    <row r="120" spans="5:6">
      <c r="E120" s="3"/>
      <c r="F120" s="3"/>
    </row>
    <row r="121" spans="5:6">
      <c r="E121" s="3"/>
      <c r="F121" s="3"/>
    </row>
    <row r="122" spans="5:6">
      <c r="E122" s="3"/>
      <c r="F122" s="3"/>
    </row>
    <row r="123" spans="5:6">
      <c r="E123" s="3"/>
      <c r="F123" s="3"/>
    </row>
    <row r="124" spans="5:6">
      <c r="E124" s="3"/>
      <c r="F124" s="3"/>
    </row>
    <row r="125" spans="5:6">
      <c r="E125" s="3"/>
      <c r="F125" s="3"/>
    </row>
    <row r="126" spans="5:6">
      <c r="E126" s="3"/>
      <c r="F126" s="3"/>
    </row>
    <row r="127" spans="5:6">
      <c r="E127" s="3"/>
      <c r="F127" s="3"/>
    </row>
    <row r="128" spans="5:6">
      <c r="E128" s="3"/>
      <c r="F128" s="3"/>
    </row>
    <row r="129" spans="5:6">
      <c r="E129" s="3"/>
      <c r="F129" s="3"/>
    </row>
    <row r="130" spans="5:6">
      <c r="E130" s="3"/>
      <c r="F130" s="3"/>
    </row>
    <row r="131" spans="5:6">
      <c r="E131" s="3"/>
      <c r="F131" s="3"/>
    </row>
    <row r="132" spans="5:6">
      <c r="E132" s="3"/>
      <c r="F132" s="3"/>
    </row>
    <row r="133" spans="5:6">
      <c r="E133" s="3"/>
      <c r="F133" s="3"/>
    </row>
    <row r="134" spans="5:6">
      <c r="E134" s="3"/>
      <c r="F134" s="3"/>
    </row>
    <row r="135" spans="5:6">
      <c r="E135" s="3"/>
      <c r="F135" s="3"/>
    </row>
    <row r="136" spans="5:6">
      <c r="E136" s="3"/>
      <c r="F136" s="3"/>
    </row>
    <row r="137" spans="5:6">
      <c r="E137" s="3"/>
      <c r="F137" s="3"/>
    </row>
    <row r="138" spans="5:6">
      <c r="E138" s="3"/>
      <c r="F138" s="3"/>
    </row>
    <row r="139" spans="5:6">
      <c r="E139" s="3"/>
      <c r="F139" s="3"/>
    </row>
    <row r="140" spans="5:6">
      <c r="E140" s="3"/>
      <c r="F140" s="3"/>
    </row>
    <row r="141" spans="5:6">
      <c r="E141" s="3"/>
      <c r="F141" s="3"/>
    </row>
    <row r="142" spans="5:6">
      <c r="E142" s="3"/>
      <c r="F142" s="3"/>
    </row>
    <row r="143" spans="5:6">
      <c r="E143" s="3"/>
      <c r="F143" s="3"/>
    </row>
    <row r="144" spans="5:6">
      <c r="E144" s="3"/>
      <c r="F144" s="3"/>
    </row>
    <row r="145" spans="5:6">
      <c r="E145" s="3"/>
      <c r="F145" s="3"/>
    </row>
    <row r="146" spans="5:6">
      <c r="E146" s="3"/>
      <c r="F146" s="3"/>
    </row>
    <row r="147" spans="5:6">
      <c r="E147" s="3"/>
      <c r="F147" s="3"/>
    </row>
    <row r="148" spans="5:6">
      <c r="E148" s="3"/>
      <c r="F148" s="3"/>
    </row>
    <row r="149" spans="5:6">
      <c r="E149" s="3"/>
      <c r="F149" s="3"/>
    </row>
    <row r="150" spans="5:6">
      <c r="E150" s="3"/>
      <c r="F150" s="3"/>
    </row>
    <row r="151" spans="5:6">
      <c r="E151" s="3"/>
      <c r="F151" s="3"/>
    </row>
    <row r="152" spans="5:6">
      <c r="E152" s="3"/>
      <c r="F152" s="3"/>
    </row>
    <row r="153" spans="5:6">
      <c r="E153" s="3"/>
      <c r="F153" s="3"/>
    </row>
    <row r="154" spans="5:6">
      <c r="E154" s="3"/>
      <c r="F154" s="3"/>
    </row>
    <row r="155" spans="5:6">
      <c r="E155" s="3"/>
      <c r="F155" s="3"/>
    </row>
    <row r="156" spans="5:6">
      <c r="E156" s="3"/>
      <c r="F156" s="3"/>
    </row>
    <row r="157" spans="5:6">
      <c r="E157" s="3"/>
    </row>
    <row r="158" spans="5:6">
      <c r="E158" s="3"/>
    </row>
    <row r="159" spans="5:6">
      <c r="E159" s="3"/>
    </row>
    <row r="160" spans="5:6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</sheetData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56" fitToHeight="0" orientation="portrait" r:id="rId1"/>
  <headerFooter alignWithMargins="0">
    <oddHeader>&amp;L&amp;8AIA Ingénierie&amp;C 25-CP13-078-MA - DPGF</oddHeader>
    <oddFooter>&amp;R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4"/>
  <sheetViews>
    <sheetView tabSelected="1" view="pageBreakPreview" zoomScale="85" zoomScaleNormal="85" zoomScaleSheetLayoutView="85" workbookViewId="0">
      <selection activeCell="A14" sqref="A14"/>
    </sheetView>
  </sheetViews>
  <sheetFormatPr baseColWidth="10" defaultColWidth="11.453125" defaultRowHeight="12.5"/>
  <cols>
    <col min="1" max="1" width="12.6328125" style="1" bestFit="1" customWidth="1"/>
    <col min="2" max="2" width="58.54296875" style="1" customWidth="1"/>
    <col min="3" max="3" width="4.08984375" style="1" customWidth="1"/>
    <col min="4" max="4" width="14.36328125" style="1" customWidth="1"/>
    <col min="5" max="5" width="13.54296875" style="1" bestFit="1" customWidth="1"/>
    <col min="6" max="7" width="15.08984375" style="1" customWidth="1"/>
    <col min="8" max="16384" width="11.453125" style="1"/>
  </cols>
  <sheetData>
    <row r="1" spans="1:7" ht="25.5">
      <c r="A1" s="36"/>
      <c r="B1" s="37" t="s">
        <v>16</v>
      </c>
      <c r="C1" s="38"/>
      <c r="D1" s="38"/>
      <c r="E1" s="38"/>
      <c r="F1" s="38"/>
      <c r="G1" s="39"/>
    </row>
    <row r="2" spans="1:7" s="26" customFormat="1" ht="63.75" customHeight="1" thickBot="1">
      <c r="A2" s="40" t="s">
        <v>12</v>
      </c>
      <c r="B2" s="25" t="s">
        <v>6</v>
      </c>
      <c r="C2" s="5" t="s">
        <v>0</v>
      </c>
      <c r="D2" s="5" t="s">
        <v>1</v>
      </c>
      <c r="E2" s="6" t="s">
        <v>4</v>
      </c>
      <c r="F2" s="6" t="s">
        <v>2</v>
      </c>
      <c r="G2" s="41" t="s">
        <v>5</v>
      </c>
    </row>
    <row r="3" spans="1:7" ht="17" customHeight="1" thickBot="1">
      <c r="A3" s="44"/>
      <c r="B3" s="28" t="s">
        <v>17</v>
      </c>
      <c r="C3" s="7"/>
      <c r="D3" s="8"/>
      <c r="E3" s="8"/>
      <c r="F3" s="9"/>
      <c r="G3" s="29">
        <f>'DPGF lot 1'!G53</f>
        <v>0</v>
      </c>
    </row>
    <row r="4" spans="1:7" ht="17" customHeight="1">
      <c r="A4" s="44"/>
      <c r="B4" s="28" t="s">
        <v>18</v>
      </c>
      <c r="C4" s="7"/>
      <c r="D4" s="8"/>
      <c r="E4" s="8"/>
      <c r="F4" s="9"/>
      <c r="G4" s="80">
        <v>0</v>
      </c>
    </row>
    <row r="5" spans="1:7" ht="17" customHeight="1">
      <c r="A5" s="78"/>
      <c r="B5" s="79"/>
      <c r="C5" s="19"/>
      <c r="D5" s="20"/>
      <c r="E5" s="30"/>
      <c r="F5" s="30"/>
      <c r="G5" s="68"/>
    </row>
    <row r="6" spans="1:7" ht="17" customHeight="1">
      <c r="A6" s="47"/>
      <c r="B6" s="18"/>
      <c r="C6" s="76"/>
      <c r="D6" s="77"/>
      <c r="E6" s="68"/>
      <c r="F6" s="10"/>
      <c r="G6" s="43"/>
    </row>
    <row r="7" spans="1:7" ht="17" customHeight="1">
      <c r="A7" s="47"/>
      <c r="B7" s="70" t="s">
        <v>60</v>
      </c>
      <c r="C7" s="71"/>
      <c r="D7" s="71"/>
      <c r="E7" s="51"/>
      <c r="F7" s="32"/>
      <c r="G7" s="72"/>
    </row>
    <row r="8" spans="1:7" ht="17" customHeight="1">
      <c r="A8" s="47"/>
      <c r="B8" s="59" t="s">
        <v>58</v>
      </c>
      <c r="C8" s="2" t="s">
        <v>22</v>
      </c>
      <c r="D8" s="2"/>
      <c r="E8" s="54"/>
      <c r="F8" s="33"/>
      <c r="G8" s="43"/>
    </row>
    <row r="9" spans="1:7" ht="17" customHeight="1">
      <c r="A9" s="47"/>
      <c r="B9" s="59" t="s">
        <v>59</v>
      </c>
      <c r="C9" s="2" t="s">
        <v>22</v>
      </c>
      <c r="D9" s="2"/>
      <c r="E9" s="54"/>
      <c r="F9" s="33"/>
      <c r="G9" s="43"/>
    </row>
    <row r="10" spans="1:7" ht="17" customHeight="1" thickBot="1">
      <c r="A10" s="47"/>
      <c r="B10" s="63" t="s">
        <v>55</v>
      </c>
      <c r="C10" s="2"/>
      <c r="D10" s="2"/>
      <c r="E10" s="54"/>
      <c r="F10" s="33"/>
      <c r="G10" s="43"/>
    </row>
    <row r="11" spans="1:7" ht="17" customHeight="1" thickBot="1">
      <c r="A11" s="47"/>
      <c r="B11" s="64" t="s">
        <v>21</v>
      </c>
      <c r="C11" s="65"/>
      <c r="D11" s="65"/>
      <c r="E11" s="9"/>
      <c r="F11" s="8"/>
      <c r="G11" s="55"/>
    </row>
    <row r="12" spans="1:7" ht="17" customHeight="1">
      <c r="A12" s="47"/>
      <c r="B12" s="66"/>
      <c r="C12" s="67"/>
      <c r="D12" s="67"/>
      <c r="E12" s="68"/>
      <c r="F12" s="68"/>
      <c r="G12" s="73"/>
    </row>
    <row r="13" spans="1:7" ht="17" customHeight="1">
      <c r="A13" s="47"/>
      <c r="B13" s="70" t="s">
        <v>61</v>
      </c>
      <c r="C13" s="71"/>
      <c r="D13" s="71"/>
      <c r="E13" s="51"/>
      <c r="F13" s="32"/>
      <c r="G13" s="72"/>
    </row>
    <row r="14" spans="1:7" ht="17" customHeight="1">
      <c r="A14" s="47"/>
      <c r="B14" s="59" t="s">
        <v>58</v>
      </c>
      <c r="C14" s="2" t="s">
        <v>22</v>
      </c>
      <c r="D14" s="2"/>
      <c r="E14" s="54"/>
      <c r="F14" s="33"/>
      <c r="G14" s="43"/>
    </row>
    <row r="15" spans="1:7" ht="17" customHeight="1">
      <c r="A15" s="47"/>
      <c r="B15" s="59" t="s">
        <v>62</v>
      </c>
      <c r="C15" s="2" t="s">
        <v>22</v>
      </c>
      <c r="D15" s="2"/>
      <c r="E15" s="54"/>
      <c r="F15" s="33"/>
      <c r="G15" s="43"/>
    </row>
    <row r="16" spans="1:7" ht="17" customHeight="1" thickBot="1">
      <c r="A16" s="47"/>
      <c r="B16" s="63" t="s">
        <v>55</v>
      </c>
      <c r="C16" s="2"/>
      <c r="D16" s="2"/>
      <c r="E16" s="54"/>
      <c r="F16" s="33"/>
      <c r="G16" s="43"/>
    </row>
    <row r="17" spans="1:7" ht="17" customHeight="1" thickBot="1">
      <c r="A17" s="47"/>
      <c r="B17" s="64" t="s">
        <v>21</v>
      </c>
      <c r="C17" s="65"/>
      <c r="D17" s="65"/>
      <c r="E17" s="9"/>
      <c r="F17" s="8"/>
      <c r="G17" s="55"/>
    </row>
    <row r="18" spans="1:7" ht="17" customHeight="1">
      <c r="A18" s="47"/>
      <c r="B18" s="21" t="s">
        <v>7</v>
      </c>
      <c r="C18" s="4"/>
      <c r="D18" s="3"/>
      <c r="E18" s="3"/>
      <c r="F18" s="10"/>
      <c r="G18" s="43" t="str">
        <f>IF((D18)*E18&lt;&gt;0,(D18)*E18," ")</f>
        <v xml:space="preserve"> </v>
      </c>
    </row>
    <row r="19" spans="1:7" ht="17" customHeight="1">
      <c r="A19" s="47"/>
      <c r="B19" s="21"/>
      <c r="C19" s="4"/>
      <c r="D19" s="3"/>
      <c r="E19" s="3"/>
      <c r="F19" s="11" t="s">
        <v>13</v>
      </c>
      <c r="G19" s="43">
        <f>G17*0.2</f>
        <v>0</v>
      </c>
    </row>
    <row r="20" spans="1:7" ht="17" customHeight="1">
      <c r="A20" s="47"/>
      <c r="B20" s="21" t="s">
        <v>8</v>
      </c>
      <c r="C20" s="4"/>
      <c r="D20" s="3"/>
      <c r="E20" s="3"/>
      <c r="F20" s="10"/>
      <c r="G20" s="43"/>
    </row>
    <row r="21" spans="1:7" ht="17" customHeight="1">
      <c r="A21" s="47"/>
      <c r="B21" s="21" t="s">
        <v>9</v>
      </c>
      <c r="C21" s="4"/>
      <c r="D21" s="3"/>
      <c r="E21" s="3"/>
      <c r="F21" s="12" t="s">
        <v>3</v>
      </c>
      <c r="G21" s="56">
        <f>G17+G19</f>
        <v>0</v>
      </c>
    </row>
    <row r="22" spans="1:7" ht="17" customHeight="1">
      <c r="A22" s="47"/>
      <c r="B22" s="16"/>
      <c r="C22" s="4"/>
      <c r="D22" s="3"/>
      <c r="E22" s="3"/>
      <c r="F22" s="10"/>
      <c r="G22" s="43"/>
    </row>
    <row r="23" spans="1:7" ht="17" customHeight="1">
      <c r="A23" s="47"/>
      <c r="B23" s="17"/>
      <c r="C23" s="4"/>
      <c r="D23" s="3"/>
      <c r="E23" s="3"/>
      <c r="F23" s="31" t="s">
        <v>56</v>
      </c>
      <c r="G23" s="43"/>
    </row>
    <row r="24" spans="1:7" ht="17" customHeight="1">
      <c r="A24" s="45"/>
      <c r="B24" s="22"/>
      <c r="C24" s="13"/>
      <c r="D24" s="14"/>
      <c r="E24" s="14"/>
      <c r="F24" s="15"/>
      <c r="G24" s="46"/>
    </row>
  </sheetData>
  <printOptions horizontalCentered="1"/>
  <pageMargins left="0.39370078740157483" right="0.39370078740157483" top="0.59055118110236227" bottom="0.59055118110236227" header="0.19685039370078741" footer="0.19685039370078741"/>
  <pageSetup paperSize="9" scale="73" fitToHeight="0" orientation="portrait" r:id="rId1"/>
  <headerFooter alignWithMargins="0">
    <oddHeader>&amp;L&amp;8AIA Ingénierie&amp;C 25-CP13-078-MA - DPGF</oddHeader>
    <oddFooter>&amp;R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d18c68f606d1d5672b7290645a602fa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1397321f0cdb0cfa6a7956e190976541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CAC1ECF5-902D-4F98-B03E-67497490F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5B745-7C61-4525-B45A-88E523CFC6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D0E128-E301-4AC2-850B-4E38EE40A3A1}">
  <ds:schemaRefs>
    <ds:schemaRef ds:uri="http://schemas.microsoft.com/office/2006/metadata/properties"/>
    <ds:schemaRef ds:uri="http://schemas.microsoft.com/office/infopath/2007/PartnerControls"/>
    <ds:schemaRef ds:uri="36f7d1c8-0721-41fb-a0b8-b5436897c0db"/>
    <ds:schemaRef ds:uri="1dcaef73-80aa-4e34-8fed-3930910f49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 lot 1</vt:lpstr>
      <vt:lpstr>Recapitulatif</vt:lpstr>
      <vt:lpstr>'DPGF lot 1'!Impression_des_titres</vt:lpstr>
      <vt:lpstr>'DPGF lot 1'!Zone_d_impression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BRAOUEZEC Philippe</cp:lastModifiedBy>
  <cp:lastPrinted>2025-08-14T12:54:17Z</cp:lastPrinted>
  <dcterms:created xsi:type="dcterms:W3CDTF">1997-01-27T17:14:46Z</dcterms:created>
  <dcterms:modified xsi:type="dcterms:W3CDTF">2025-08-14T12:54:20Z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